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<sst xmlns="http://schemas.openxmlformats.org/spreadsheetml/2006/main" count="44" uniqueCount="39">
  <si>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</si>
  <si>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</si>
  <si>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</si>
  <si>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</si>
  <si>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</si>
  <si>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</si>
  <si>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</si>
  <si>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</si>
  <si>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</si>
  <si>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</si>
  <si>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</si>
  <si>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</si>
  <si>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</si>
  <si>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</si>
  <si>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</si>
  <si>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</si>
  <si>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</si>
  <si>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</si>
  <si>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</si>
  <si>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</si>
  <si>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</si>
  <si>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</si>
  <si>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</si>
  <si>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</si>
  <si>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</si>
  <si>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</si>
  <si>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</si>
  <si>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</si>
  <si>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3.9-60</t>
  </si>
  <si>
    <t>12.14-90</t>
  </si>
  <si>
    <t>Тефтели мясные с рисом ("ёжики")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</si>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</sst>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29</v>
      </c>
      <c r="D5" s="30" t="s">
        <v>30</v>
      </c>
      <c r="E5" s="31">
        <f>'[1]МЯСО, РЫБА'!$E$544</f>
        <v>90</v>
      </c>
      <c r="F5" s="24"/>
      <c r="G5" s="32">
        <f>'[1]МЯСО, РЫБА'!$G$563</f>
        <v>108.7</v>
      </c>
      <c r="H5" s="32">
        <f>'[1]МЯСО, РЫБА'!$A$563</f>
        <v>8.1999999999999993</v>
      </c>
      <c r="I5" s="32">
        <f>'[1]МЯСО, РЫБА'!$C$563</f>
        <v>9</v>
      </c>
      <c r="J5" s="32">
        <f>'[1]МЯСО, РЫБА'!$E$563</f>
        <v>9</v>
      </c>
    </row>
    <row r="6" spans="1:10" ht="17.100000000000001" customHeight="1">
      <c r="A6" s="16"/>
      <c r="B6" s="18" t="s">
        <v>27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117.9</v>
      </c>
      <c r="H6" s="32">
        <f>[1]ГАРНИРЫ!$A$74</f>
        <v>3.5</v>
      </c>
      <c r="I6" s="32">
        <f>[1]ГАРНИРЫ!$C$74</f>
        <v>3.3</v>
      </c>
      <c r="J6" s="32">
        <f>[1]ГАРНИРЫ!$E$74</f>
        <v>23.3</v>
      </c>
    </row>
    <row r="7" spans="1:10" ht="17.100000000000001" customHeight="1">
      <c r="A7" s="16"/>
      <c r="B7" s="18" t="s">
        <v>24</v>
      </c>
      <c r="C7" s="29" t="s">
        <v>32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62.239999999999995</v>
      </c>
      <c r="H7" s="32">
        <f>[1]НАПИТКИ!$L$29</f>
        <v>0.15999999999999998</v>
      </c>
      <c r="I7" s="32">
        <f>[1]НАПИТКИ!$N$29</f>
        <v>0</v>
      </c>
      <c r="J7" s="32">
        <f>[1]НАПИТКИ!$P$29</f>
        <v>15.440000000000001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2.8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5" t="s">
        <v>35</v>
      </c>
      <c r="D13" s="30" t="str">
        <f>'[1]МЯСО, РЫБА'!$E$260</f>
        <v>Печень говяжья по-строгановски</v>
      </c>
      <c r="E13" s="36" t="str">
        <f>'[1]МЯСО, РЫБА'!$E$263</f>
        <v>90/40</v>
      </c>
      <c r="F13" s="18"/>
      <c r="G13" s="32">
        <f>'[1]МЯСО, РЫБА'!$G$279</f>
        <v>195.7</v>
      </c>
      <c r="H13" s="32">
        <f>'[1]МЯСО, РЫБА'!$A$279</f>
        <v>13.1</v>
      </c>
      <c r="I13" s="32">
        <f>'[1]МЯСО, РЫБА'!$C$279</f>
        <v>11.2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[1]ГАРНИРЫ!$E$227</f>
        <v>Каша гречневая рассыпчатая</v>
      </c>
      <c r="E14" s="36">
        <f>[1]ГАРНИРЫ!$E$230</f>
        <v>150</v>
      </c>
      <c r="F14" s="18"/>
      <c r="G14" s="32">
        <f>[1]ГАРНИРЫ!$G$247</f>
        <v>134.19999999999999</v>
      </c>
      <c r="H14" s="32">
        <f>[1]ГАРНИРЫ!$A$247</f>
        <v>1.9</v>
      </c>
      <c r="I14" s="32">
        <f>[1]ГАРНИРЫ!$C$247</f>
        <v>2.9</v>
      </c>
      <c r="J14" s="32">
        <f>[1]ГАРНИРЫ!$E$247</f>
        <v>28.5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2022-09-29T05:06:50Z</dcterms:modified>
</cp:coreProperties>
</file>