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<sst xmlns="http://schemas.openxmlformats.org/spreadsheetml/2006/main" count="48" uniqueCount="44">
  <si>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</si>
  <si>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</si>
  <si>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</si>
  <si>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</si>
  <si>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</si>
  <si>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</si>
  <si>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</si>
  <si>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</si>
  <si>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</si>
  <si>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</si>
  <si>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</si>
  <si>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</si>
  <si>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</si>
  <si>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</si>
  <si>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</si>
  <si>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</si>
  <si>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</si>
  <si>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</si>
  <si>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</si>
  <si>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</si>
  <si>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</si>
  <si>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</si>
  <si>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</si>
  <si>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</si>
  <si>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</si>
  <si>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</si>
  <si>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</si>
  <si>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</si>
  <si>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</si>
  <si>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</si>
  <si>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</si>
  <si>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</si>
  <si>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</si>
  <si>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</si>
  <si>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</si>
  <si>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Фрукты свежие (апельсин)</t>
  </si>
  <si>
    <t>Хлеб пшеничный</t>
  </si>
  <si>
    <t>Хлеб ржано-пшеничный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</si>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</sst>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AA52" t="str">
            <v>Хлеб пшеничный</v>
          </cell>
        </row>
        <row r="54"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8" t="s">
        <v>30</v>
      </c>
      <c r="D5" s="34" t="s">
        <v>31</v>
      </c>
      <c r="E5" s="31">
        <v>200</v>
      </c>
      <c r="F5" s="24"/>
      <c r="G5" s="35">
        <f>'[1]ЯЙЦО, ТВОРОГ, КАШИ'!$G$243</f>
        <v>150.30000000000001</v>
      </c>
      <c r="H5" s="35">
        <f>'[1]ЯЙЦО, ТВОРОГ, КАШИ'!$A$243</f>
        <v>6</v>
      </c>
      <c r="I5" s="35">
        <f>'[1]ЯЙЦО, ТВОРОГ, КАШИ'!$C$243</f>
        <v>6.3</v>
      </c>
      <c r="J5" s="35">
        <f>'[1]ЯЙЦО, ТВОРОГ, КАШИ'!$E$243</f>
        <v>23</v>
      </c>
    </row>
    <row r="6" spans="1:10" ht="17.100000000000001" customHeight="1">
      <c r="A6" s="16"/>
      <c r="B6" s="18"/>
      <c r="C6" s="29" t="s">
        <v>32</v>
      </c>
      <c r="D6" s="34" t="s">
        <v>33</v>
      </c>
      <c r="E6" s="31">
        <v>200</v>
      </c>
      <c r="F6" s="24"/>
      <c r="G6" s="32">
        <f>[1]НАПИТКИ!$R$69</f>
        <v>63.6</v>
      </c>
      <c r="H6" s="32">
        <f>[1]НАПИТКИ!$L$69</f>
        <v>0.29333333333333333</v>
      </c>
      <c r="I6" s="32">
        <f>[1]НАПИТКИ!$N$69</f>
        <v>0</v>
      </c>
      <c r="J6" s="32">
        <f>[1]НАПИТКИ!$P$69</f>
        <v>15.706666666666669</v>
      </c>
    </row>
    <row r="7" spans="1:10" ht="17.100000000000001" customHeight="1">
      <c r="A7" s="16"/>
      <c r="B7" s="18" t="s">
        <v>24</v>
      </c>
      <c r="C7" s="29" t="s">
        <v>34</v>
      </c>
      <c r="D7" s="30" t="s">
        <v>35</v>
      </c>
      <c r="E7" s="31">
        <v>200</v>
      </c>
      <c r="F7" s="24"/>
      <c r="G7" s="39">
        <v>54</v>
      </c>
      <c r="H7" s="39">
        <v>1.3</v>
      </c>
      <c r="I7" s="39">
        <v>0.3</v>
      </c>
      <c r="J7" s="39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">
        <v>36</v>
      </c>
      <c r="E8" s="31"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">
        <v>37</v>
      </c>
      <c r="E9" s="31"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38</v>
      </c>
      <c r="D11" s="40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4.4000000000000004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39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4">
        <f>[1]СУПЫ!$G$283</f>
        <v>98.9</v>
      </c>
      <c r="H12" s="44">
        <f>[1]СУПЫ!$A$283</f>
        <v>4.5999999999999996</v>
      </c>
      <c r="I12" s="44">
        <f>[1]СУПЫ!$C$283</f>
        <v>3.3</v>
      </c>
      <c r="J12" s="44">
        <f>[1]СУПЫ!$E$283</f>
        <v>12.6</v>
      </c>
    </row>
    <row r="13" spans="1:10" ht="18" customHeight="1">
      <c r="A13" s="16"/>
      <c r="B13" s="17" t="s">
        <v>14</v>
      </c>
      <c r="C13" s="41" t="s">
        <v>40</v>
      </c>
      <c r="D13" s="42" t="str">
        <f>'[1]МЯСО, РЫБА'!$E$585</f>
        <v>Рыба, тушенная в томате с овощами</v>
      </c>
      <c r="E13" s="37" t="s">
        <v>41</v>
      </c>
      <c r="F13" s="18"/>
      <c r="G13" s="44">
        <f>'[1]МЯСО, РЫБА'!$G$604</f>
        <v>119.7</v>
      </c>
      <c r="H13" s="44">
        <f>'[1]МЯСО, РЫБА'!$A$604</f>
        <v>9.6999999999999993</v>
      </c>
      <c r="I13" s="44">
        <f>'[1]МЯСО, РЫБА'!$C$604</f>
        <v>6.8</v>
      </c>
      <c r="J13" s="44">
        <f>'[1]МЯСО, РЫБА'!$E$604</f>
        <v>4.2</v>
      </c>
    </row>
    <row r="14" spans="1:10" ht="18" customHeight="1">
      <c r="A14" s="16"/>
      <c r="B14" s="18" t="s">
        <v>27</v>
      </c>
      <c r="C14" s="36" t="s">
        <v>42</v>
      </c>
      <c r="D14" s="43" t="str">
        <f>[1]ГАРНИРЫ!$E$269</f>
        <v>Картофель отварной</v>
      </c>
      <c r="E14" s="37">
        <f>[1]ГАРНИРЫ!$E$272</f>
        <v>150</v>
      </c>
      <c r="F14" s="18"/>
      <c r="G14" s="44">
        <f>[1]ГАРНИРЫ!$G$289</f>
        <v>137.19999999999999</v>
      </c>
      <c r="H14" s="44">
        <f>[1]ГАРНИРЫ!$A$289</f>
        <v>2.8</v>
      </c>
      <c r="I14" s="44">
        <f>[1]ГАРНИРЫ!$C$289</f>
        <v>4.8</v>
      </c>
      <c r="J14" s="44">
        <f>[1]ГАРНИРЫ!$E$289</f>
        <v>24.6</v>
      </c>
    </row>
    <row r="15" spans="1:10" ht="18" customHeight="1">
      <c r="A15" s="16"/>
      <c r="B15" s="18" t="s">
        <v>24</v>
      </c>
      <c r="C15" s="29" t="s">
        <v>43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2022-09-28T05:01:34Z</dcterms:modified>
</cp:coreProperties>
</file>